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融通" sheetId="1" r:id="rId1"/>
  </sheets>
  <definedNames>
    <definedName name="_xlnm._FilterDatabase" localSheetId="0" hidden="1">融通!$A$2:$J$29</definedName>
  </definedNames>
  <calcPr calcId="144525"/>
</workbook>
</file>

<file path=xl/sharedStrings.xml><?xml version="1.0" encoding="utf-8"?>
<sst xmlns="http://schemas.openxmlformats.org/spreadsheetml/2006/main" count="131" uniqueCount="60">
  <si>
    <t>南通融通控股集团所属子公司公开招聘工作人员
总成绩及进入体检人员一览表</t>
  </si>
  <si>
    <t>岗位序号</t>
  </si>
  <si>
    <t>招聘单位</t>
  </si>
  <si>
    <t>报名岗位</t>
  </si>
  <si>
    <t>序号</t>
  </si>
  <si>
    <t>准考证号码</t>
  </si>
  <si>
    <t xml:space="preserve">笔试分数  
（占40%)    </t>
  </si>
  <si>
    <t>综合素质评价分数
（占30%)</t>
  </si>
  <si>
    <t>面试分数
（占30%）</t>
  </si>
  <si>
    <t>总成绩</t>
  </si>
  <si>
    <t>进入体检人员
（★）</t>
  </si>
  <si>
    <t>0301</t>
  </si>
  <si>
    <t>南通鼎通交通工程有限公司</t>
  </si>
  <si>
    <t>财务专员</t>
  </si>
  <si>
    <t>0301009</t>
  </si>
  <si>
    <t>0301013</t>
  </si>
  <si>
    <t>★</t>
  </si>
  <si>
    <t>0301018</t>
  </si>
  <si>
    <t>0302</t>
  </si>
  <si>
    <t>融资专员</t>
  </si>
  <si>
    <t>0302003</t>
  </si>
  <si>
    <t>0302011</t>
  </si>
  <si>
    <t>0302016</t>
  </si>
  <si>
    <t>0303</t>
  </si>
  <si>
    <t>南通金沙湾建设发展有限公司</t>
  </si>
  <si>
    <t>文秘</t>
  </si>
  <si>
    <t>0303005</t>
  </si>
  <si>
    <t>0303008</t>
  </si>
  <si>
    <t>0303010</t>
  </si>
  <si>
    <t>0304</t>
  </si>
  <si>
    <t>南通一诺城镇建设开发有限公司</t>
  </si>
  <si>
    <t>安装造价员</t>
  </si>
  <si>
    <t>0304022</t>
  </si>
  <si>
    <t>0304024</t>
  </si>
  <si>
    <t>0304033</t>
  </si>
  <si>
    <t>0305</t>
  </si>
  <si>
    <t>0305002</t>
  </si>
  <si>
    <t>0305004</t>
  </si>
  <si>
    <t>0305005</t>
  </si>
  <si>
    <t>0305008</t>
  </si>
  <si>
    <t>缺考</t>
  </si>
  <si>
    <t>0305021</t>
  </si>
  <si>
    <t>0305029</t>
  </si>
  <si>
    <t>0307</t>
  </si>
  <si>
    <t>南通融浩科技产业有限公司</t>
  </si>
  <si>
    <t>运营专员</t>
  </si>
  <si>
    <t>0307001</t>
  </si>
  <si>
    <t>0307003</t>
  </si>
  <si>
    <t>0307004</t>
  </si>
  <si>
    <t>0308</t>
  </si>
  <si>
    <t>南通融昇新能源科技有限公司</t>
  </si>
  <si>
    <t>0308007</t>
  </si>
  <si>
    <t>0308010</t>
  </si>
  <si>
    <t>0308018</t>
  </si>
  <si>
    <t>0310</t>
  </si>
  <si>
    <t>南通市通州区粮食购销有限公司</t>
  </si>
  <si>
    <t>质量管控专员</t>
  </si>
  <si>
    <t>0310001</t>
  </si>
  <si>
    <t>0310010</t>
  </si>
  <si>
    <t>0310011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</si>
</sst>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方正小标宋_GBK"/>
      <charset val="134"/>
    </font>
    <font>
      <b/>
      <sz val="12"/>
      <name val="仿宋_GB2312"/>
      <charset val="134"/>
    </font>
    <font>
      <sz val="12"/>
      <name val="Times New Roman"/>
      <charset val="0"/>
    </font>
    <font>
      <sz val="12"/>
      <name val="宋体"/>
      <charset val="134"/>
    </font>
    <font>
      <sz val="12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9"/>
  <sheetViews>
    <sheetView tabSelected="1" workbookViewId="0">
      <pane ySplit="2" topLeftCell="A3" activePane="bottomLeft" state="frozen"/>
      <selection/>
      <selection pane="bottomLeft" activeCell="L10" sqref="L10"/>
    </sheetView>
  </sheetViews>
  <sheetFormatPr defaultColWidth="9" defaultRowHeight="13.5"/>
  <cols>
    <col min="1" max="1" width="12.875" style="2" customWidth="1"/>
    <col min="2" max="2" width="32.5" style="2" customWidth="1"/>
    <col min="3" max="3" width="17.5" style="2" customWidth="1"/>
    <col min="4" max="4" width="7.625" style="2" customWidth="1"/>
    <col min="5" max="5" width="14.5" customWidth="1"/>
    <col min="6" max="6" width="16.5" customWidth="1"/>
    <col min="7" max="8" width="18.75" customWidth="1"/>
    <col min="9" max="9" width="16.5" customWidth="1"/>
    <col min="10" max="10" width="15.75" customWidth="1"/>
  </cols>
  <sheetData>
    <row r="1" ht="62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54" customHeight="1" spans="1:10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="1" customFormat="1" ht="21" customHeight="1" spans="1:10">
      <c r="A3" s="6" t="s">
        <v>11</v>
      </c>
      <c r="B3" s="7" t="s">
        <v>12</v>
      </c>
      <c r="C3" s="7" t="s">
        <v>13</v>
      </c>
      <c r="D3" s="6">
        <v>1</v>
      </c>
      <c r="E3" s="13" t="s">
        <v>14</v>
      </c>
      <c r="F3" s="6">
        <v>72.1</v>
      </c>
      <c r="G3" s="8">
        <v>71.565</v>
      </c>
      <c r="H3" s="8">
        <v>72.94</v>
      </c>
      <c r="I3" s="8">
        <f>F3*0.4+G3*0.3+H3*0.3</f>
        <v>72.1915</v>
      </c>
      <c r="J3" s="11"/>
    </row>
    <row r="4" s="1" customFormat="1" ht="21" customHeight="1" spans="1:10">
      <c r="A4" s="6" t="s">
        <v>11</v>
      </c>
      <c r="B4" s="7" t="s">
        <v>12</v>
      </c>
      <c r="C4" s="7" t="s">
        <v>13</v>
      </c>
      <c r="D4" s="6">
        <v>2</v>
      </c>
      <c r="E4" s="13" t="s">
        <v>15</v>
      </c>
      <c r="F4" s="6">
        <v>83.8</v>
      </c>
      <c r="G4" s="8">
        <v>74.735</v>
      </c>
      <c r="H4" s="8">
        <v>73.78</v>
      </c>
      <c r="I4" s="8">
        <f t="shared" ref="I4:I29" si="0">F4*0.4+G4*0.3+H4*0.3</f>
        <v>78.0745</v>
      </c>
      <c r="J4" s="12" t="s">
        <v>16</v>
      </c>
    </row>
    <row r="5" s="1" customFormat="1" ht="21" customHeight="1" spans="1:10">
      <c r="A5" s="6" t="s">
        <v>11</v>
      </c>
      <c r="B5" s="7" t="s">
        <v>12</v>
      </c>
      <c r="C5" s="7" t="s">
        <v>13</v>
      </c>
      <c r="D5" s="6">
        <v>3</v>
      </c>
      <c r="E5" s="13" t="s">
        <v>17</v>
      </c>
      <c r="F5" s="6">
        <v>75.2</v>
      </c>
      <c r="G5" s="8">
        <v>68.635</v>
      </c>
      <c r="H5" s="8">
        <v>73.14</v>
      </c>
      <c r="I5" s="8">
        <f t="shared" si="0"/>
        <v>72.6125</v>
      </c>
      <c r="J5" s="11"/>
    </row>
    <row r="6" s="1" customFormat="1" ht="21" customHeight="1" spans="1:10">
      <c r="A6" s="6" t="s">
        <v>18</v>
      </c>
      <c r="B6" s="9" t="s">
        <v>12</v>
      </c>
      <c r="C6" s="7" t="s">
        <v>19</v>
      </c>
      <c r="D6" s="6">
        <v>1</v>
      </c>
      <c r="E6" s="13" t="s">
        <v>20</v>
      </c>
      <c r="F6" s="6">
        <v>67.6</v>
      </c>
      <c r="G6" s="8">
        <v>68.535</v>
      </c>
      <c r="H6" s="8">
        <v>75.3</v>
      </c>
      <c r="I6" s="8">
        <f t="shared" si="0"/>
        <v>70.1905</v>
      </c>
      <c r="J6" s="11"/>
    </row>
    <row r="7" s="1" customFormat="1" ht="21" customHeight="1" spans="1:10">
      <c r="A7" s="6" t="s">
        <v>18</v>
      </c>
      <c r="B7" s="9" t="s">
        <v>12</v>
      </c>
      <c r="C7" s="7" t="s">
        <v>19</v>
      </c>
      <c r="D7" s="6">
        <v>2</v>
      </c>
      <c r="E7" s="13" t="s">
        <v>21</v>
      </c>
      <c r="F7" s="6">
        <v>68.9</v>
      </c>
      <c r="G7" s="8">
        <v>75.565</v>
      </c>
      <c r="H7" s="8">
        <v>74.84</v>
      </c>
      <c r="I7" s="8">
        <f t="shared" si="0"/>
        <v>72.6815</v>
      </c>
      <c r="J7" s="12" t="s">
        <v>16</v>
      </c>
    </row>
    <row r="8" s="1" customFormat="1" ht="21" customHeight="1" spans="1:10">
      <c r="A8" s="6" t="s">
        <v>18</v>
      </c>
      <c r="B8" s="9" t="s">
        <v>12</v>
      </c>
      <c r="C8" s="7" t="s">
        <v>19</v>
      </c>
      <c r="D8" s="6">
        <v>3</v>
      </c>
      <c r="E8" s="13" t="s">
        <v>22</v>
      </c>
      <c r="F8" s="6">
        <v>66.7</v>
      </c>
      <c r="G8" s="8">
        <v>73.935</v>
      </c>
      <c r="H8" s="8">
        <v>74.36</v>
      </c>
      <c r="I8" s="8">
        <f t="shared" si="0"/>
        <v>71.1685</v>
      </c>
      <c r="J8" s="11"/>
    </row>
    <row r="9" s="1" customFormat="1" ht="21" customHeight="1" spans="1:10">
      <c r="A9" s="6" t="s">
        <v>23</v>
      </c>
      <c r="B9" s="7" t="s">
        <v>24</v>
      </c>
      <c r="C9" s="7" t="s">
        <v>25</v>
      </c>
      <c r="D9" s="6">
        <v>1</v>
      </c>
      <c r="E9" s="13" t="s">
        <v>26</v>
      </c>
      <c r="F9" s="6">
        <v>77.9</v>
      </c>
      <c r="G9" s="8">
        <v>63.665</v>
      </c>
      <c r="H9" s="8">
        <v>73.02</v>
      </c>
      <c r="I9" s="8">
        <f t="shared" si="0"/>
        <v>72.1655</v>
      </c>
      <c r="J9" s="11"/>
    </row>
    <row r="10" s="1" customFormat="1" ht="21" customHeight="1" spans="1:10">
      <c r="A10" s="6" t="s">
        <v>23</v>
      </c>
      <c r="B10" s="7" t="s">
        <v>24</v>
      </c>
      <c r="C10" s="7" t="s">
        <v>25</v>
      </c>
      <c r="D10" s="6">
        <v>2</v>
      </c>
      <c r="E10" s="13" t="s">
        <v>27</v>
      </c>
      <c r="F10" s="6">
        <v>74.8</v>
      </c>
      <c r="G10" s="8">
        <v>61.965</v>
      </c>
      <c r="H10" s="8">
        <v>72.72</v>
      </c>
      <c r="I10" s="8">
        <f t="shared" si="0"/>
        <v>70.3255</v>
      </c>
      <c r="J10" s="11"/>
    </row>
    <row r="11" s="1" customFormat="1" ht="21" customHeight="1" spans="1:10">
      <c r="A11" s="6" t="s">
        <v>23</v>
      </c>
      <c r="B11" s="7" t="s">
        <v>24</v>
      </c>
      <c r="C11" s="7" t="s">
        <v>25</v>
      </c>
      <c r="D11" s="6">
        <v>3</v>
      </c>
      <c r="E11" s="13" t="s">
        <v>28</v>
      </c>
      <c r="F11" s="6">
        <v>81.9</v>
      </c>
      <c r="G11" s="8">
        <v>66.265</v>
      </c>
      <c r="H11" s="8">
        <v>73.62</v>
      </c>
      <c r="I11" s="8">
        <f t="shared" si="0"/>
        <v>74.7255</v>
      </c>
      <c r="J11" s="12" t="s">
        <v>16</v>
      </c>
    </row>
    <row r="12" s="1" customFormat="1" ht="21" customHeight="1" spans="1:10">
      <c r="A12" s="6" t="s">
        <v>29</v>
      </c>
      <c r="B12" s="7" t="s">
        <v>30</v>
      </c>
      <c r="C12" s="7" t="s">
        <v>31</v>
      </c>
      <c r="D12" s="6">
        <v>1</v>
      </c>
      <c r="E12" s="13" t="s">
        <v>32</v>
      </c>
      <c r="F12" s="6">
        <v>78.6</v>
      </c>
      <c r="G12" s="8">
        <v>66.135</v>
      </c>
      <c r="H12" s="8">
        <v>74</v>
      </c>
      <c r="I12" s="8">
        <f t="shared" si="0"/>
        <v>73.4805</v>
      </c>
      <c r="J12" s="11"/>
    </row>
    <row r="13" s="1" customFormat="1" ht="21" customHeight="1" spans="1:10">
      <c r="A13" s="6" t="s">
        <v>29</v>
      </c>
      <c r="B13" s="7" t="s">
        <v>30</v>
      </c>
      <c r="C13" s="7" t="s">
        <v>31</v>
      </c>
      <c r="D13" s="6">
        <v>2</v>
      </c>
      <c r="E13" s="13" t="s">
        <v>33</v>
      </c>
      <c r="F13" s="6">
        <v>76.6</v>
      </c>
      <c r="G13" s="8">
        <v>66.7</v>
      </c>
      <c r="H13" s="8">
        <v>72.7</v>
      </c>
      <c r="I13" s="8">
        <f t="shared" si="0"/>
        <v>72.46</v>
      </c>
      <c r="J13" s="11"/>
    </row>
    <row r="14" s="1" customFormat="1" ht="21" customHeight="1" spans="1:10">
      <c r="A14" s="6" t="s">
        <v>29</v>
      </c>
      <c r="B14" s="7" t="s">
        <v>30</v>
      </c>
      <c r="C14" s="7" t="s">
        <v>31</v>
      </c>
      <c r="D14" s="6">
        <v>3</v>
      </c>
      <c r="E14" s="13" t="s">
        <v>34</v>
      </c>
      <c r="F14" s="6">
        <v>82</v>
      </c>
      <c r="G14" s="8">
        <v>68.965</v>
      </c>
      <c r="H14" s="8">
        <v>73.8</v>
      </c>
      <c r="I14" s="8">
        <f t="shared" si="0"/>
        <v>75.6295</v>
      </c>
      <c r="J14" s="12" t="s">
        <v>16</v>
      </c>
    </row>
    <row r="15" s="1" customFormat="1" ht="21" customHeight="1" spans="1:10">
      <c r="A15" s="6" t="s">
        <v>35</v>
      </c>
      <c r="B15" s="7" t="s">
        <v>30</v>
      </c>
      <c r="C15" s="7" t="s">
        <v>13</v>
      </c>
      <c r="D15" s="6">
        <v>1</v>
      </c>
      <c r="E15" s="13" t="s">
        <v>36</v>
      </c>
      <c r="F15" s="6">
        <v>73.6</v>
      </c>
      <c r="G15" s="8">
        <v>64.835</v>
      </c>
      <c r="H15" s="8">
        <v>74.24</v>
      </c>
      <c r="I15" s="8">
        <f t="shared" si="0"/>
        <v>71.1625</v>
      </c>
      <c r="J15" s="11"/>
    </row>
    <row r="16" s="1" customFormat="1" ht="21" customHeight="1" spans="1:10">
      <c r="A16" s="6" t="s">
        <v>35</v>
      </c>
      <c r="B16" s="7" t="s">
        <v>30</v>
      </c>
      <c r="C16" s="7" t="s">
        <v>13</v>
      </c>
      <c r="D16" s="6">
        <v>2</v>
      </c>
      <c r="E16" s="13" t="s">
        <v>37</v>
      </c>
      <c r="F16" s="6">
        <v>76.2</v>
      </c>
      <c r="G16" s="8">
        <v>65.865</v>
      </c>
      <c r="H16" s="8">
        <v>74.66</v>
      </c>
      <c r="I16" s="8">
        <f t="shared" si="0"/>
        <v>72.6375</v>
      </c>
      <c r="J16" s="12" t="s">
        <v>16</v>
      </c>
    </row>
    <row r="17" s="1" customFormat="1" ht="21" customHeight="1" spans="1:10">
      <c r="A17" s="6" t="s">
        <v>35</v>
      </c>
      <c r="B17" s="7" t="s">
        <v>30</v>
      </c>
      <c r="C17" s="7" t="s">
        <v>13</v>
      </c>
      <c r="D17" s="6">
        <v>3</v>
      </c>
      <c r="E17" s="13" t="s">
        <v>38</v>
      </c>
      <c r="F17" s="6">
        <v>68</v>
      </c>
      <c r="G17" s="8">
        <v>63</v>
      </c>
      <c r="H17" s="8">
        <v>74.14</v>
      </c>
      <c r="I17" s="8">
        <f t="shared" si="0"/>
        <v>68.342</v>
      </c>
      <c r="J17" s="11"/>
    </row>
    <row r="18" s="1" customFormat="1" ht="21" customHeight="1" spans="1:10">
      <c r="A18" s="6" t="s">
        <v>35</v>
      </c>
      <c r="B18" s="7" t="s">
        <v>30</v>
      </c>
      <c r="C18" s="7" t="s">
        <v>13</v>
      </c>
      <c r="D18" s="6">
        <v>4</v>
      </c>
      <c r="E18" s="13" t="s">
        <v>39</v>
      </c>
      <c r="F18" s="6">
        <v>62.8</v>
      </c>
      <c r="G18" s="8">
        <v>70.135</v>
      </c>
      <c r="H18" s="10" t="s">
        <v>40</v>
      </c>
      <c r="I18" s="8">
        <f>F18*0.4+G18*0.3</f>
        <v>46.1605</v>
      </c>
      <c r="J18" s="11"/>
    </row>
    <row r="19" s="1" customFormat="1" ht="21" customHeight="1" spans="1:10">
      <c r="A19" s="6" t="s">
        <v>35</v>
      </c>
      <c r="B19" s="7" t="s">
        <v>30</v>
      </c>
      <c r="C19" s="7" t="s">
        <v>13</v>
      </c>
      <c r="D19" s="6">
        <v>5</v>
      </c>
      <c r="E19" s="13" t="s">
        <v>41</v>
      </c>
      <c r="F19" s="6">
        <v>73.2</v>
      </c>
      <c r="G19" s="8">
        <v>64.435</v>
      </c>
      <c r="H19" s="8">
        <v>73.48</v>
      </c>
      <c r="I19" s="8">
        <f t="shared" si="0"/>
        <v>70.6545</v>
      </c>
      <c r="J19" s="11"/>
    </row>
    <row r="20" s="1" customFormat="1" ht="21" customHeight="1" spans="1:10">
      <c r="A20" s="6" t="s">
        <v>35</v>
      </c>
      <c r="B20" s="7" t="s">
        <v>30</v>
      </c>
      <c r="C20" s="7" t="s">
        <v>13</v>
      </c>
      <c r="D20" s="6">
        <v>6</v>
      </c>
      <c r="E20" s="13" t="s">
        <v>42</v>
      </c>
      <c r="F20" s="6">
        <v>77.1</v>
      </c>
      <c r="G20" s="8">
        <v>64.2</v>
      </c>
      <c r="H20" s="8">
        <v>72.28</v>
      </c>
      <c r="I20" s="8">
        <f t="shared" si="0"/>
        <v>71.784</v>
      </c>
      <c r="J20" s="12" t="s">
        <v>16</v>
      </c>
    </row>
    <row r="21" s="1" customFormat="1" ht="21" customHeight="1" spans="1:10">
      <c r="A21" s="6" t="s">
        <v>43</v>
      </c>
      <c r="B21" s="7" t="s">
        <v>44</v>
      </c>
      <c r="C21" s="7" t="s">
        <v>45</v>
      </c>
      <c r="D21" s="6">
        <v>1</v>
      </c>
      <c r="E21" s="13" t="s">
        <v>46</v>
      </c>
      <c r="F21" s="6">
        <v>59</v>
      </c>
      <c r="G21" s="8">
        <v>60.5</v>
      </c>
      <c r="H21" s="10" t="s">
        <v>40</v>
      </c>
      <c r="I21" s="8">
        <f>F21*0.4+G21*0.3</f>
        <v>41.75</v>
      </c>
      <c r="J21" s="11"/>
    </row>
    <row r="22" s="1" customFormat="1" ht="21" customHeight="1" spans="1:10">
      <c r="A22" s="6" t="s">
        <v>43</v>
      </c>
      <c r="B22" s="7" t="s">
        <v>44</v>
      </c>
      <c r="C22" s="7" t="s">
        <v>45</v>
      </c>
      <c r="D22" s="6">
        <v>2</v>
      </c>
      <c r="E22" s="13" t="s">
        <v>47</v>
      </c>
      <c r="F22" s="6">
        <v>54.8</v>
      </c>
      <c r="G22" s="8">
        <v>61.635</v>
      </c>
      <c r="H22" s="8">
        <v>73.94</v>
      </c>
      <c r="I22" s="8">
        <f t="shared" si="0"/>
        <v>62.5925</v>
      </c>
      <c r="J22" s="11"/>
    </row>
    <row r="23" s="1" customFormat="1" ht="21" customHeight="1" spans="1:10">
      <c r="A23" s="6" t="s">
        <v>43</v>
      </c>
      <c r="B23" s="7" t="s">
        <v>44</v>
      </c>
      <c r="C23" s="7" t="s">
        <v>45</v>
      </c>
      <c r="D23" s="6">
        <v>3</v>
      </c>
      <c r="E23" s="13" t="s">
        <v>48</v>
      </c>
      <c r="F23" s="6">
        <v>57.8</v>
      </c>
      <c r="G23" s="8">
        <v>68.435</v>
      </c>
      <c r="H23" s="8">
        <v>74.26</v>
      </c>
      <c r="I23" s="8">
        <f t="shared" si="0"/>
        <v>65.9285</v>
      </c>
      <c r="J23" s="12" t="s">
        <v>16</v>
      </c>
    </row>
    <row r="24" s="1" customFormat="1" ht="21" customHeight="1" spans="1:10">
      <c r="A24" s="6" t="s">
        <v>49</v>
      </c>
      <c r="B24" s="7" t="s">
        <v>50</v>
      </c>
      <c r="C24" s="7" t="s">
        <v>45</v>
      </c>
      <c r="D24" s="6">
        <v>1</v>
      </c>
      <c r="E24" s="13" t="s">
        <v>51</v>
      </c>
      <c r="F24" s="6">
        <v>68</v>
      </c>
      <c r="G24" s="8">
        <v>65.435</v>
      </c>
      <c r="H24" s="8">
        <v>74.22</v>
      </c>
      <c r="I24" s="8">
        <f t="shared" si="0"/>
        <v>69.0965</v>
      </c>
      <c r="J24" s="11"/>
    </row>
    <row r="25" s="1" customFormat="1" ht="21" customHeight="1" spans="1:10">
      <c r="A25" s="6" t="s">
        <v>49</v>
      </c>
      <c r="B25" s="7" t="s">
        <v>50</v>
      </c>
      <c r="C25" s="7" t="s">
        <v>45</v>
      </c>
      <c r="D25" s="6">
        <v>2</v>
      </c>
      <c r="E25" s="13" t="s">
        <v>52</v>
      </c>
      <c r="F25" s="6">
        <v>71</v>
      </c>
      <c r="G25" s="8">
        <v>67.7</v>
      </c>
      <c r="H25" s="8">
        <v>76.72</v>
      </c>
      <c r="I25" s="8">
        <f t="shared" si="0"/>
        <v>71.726</v>
      </c>
      <c r="J25" s="12" t="s">
        <v>16</v>
      </c>
    </row>
    <row r="26" s="1" customFormat="1" ht="21" customHeight="1" spans="1:10">
      <c r="A26" s="6" t="s">
        <v>49</v>
      </c>
      <c r="B26" s="7" t="s">
        <v>50</v>
      </c>
      <c r="C26" s="7" t="s">
        <v>45</v>
      </c>
      <c r="D26" s="6">
        <v>3</v>
      </c>
      <c r="E26" s="13" t="s">
        <v>53</v>
      </c>
      <c r="F26" s="6">
        <v>66.8</v>
      </c>
      <c r="G26" s="8">
        <v>59.735</v>
      </c>
      <c r="H26" s="8">
        <v>73</v>
      </c>
      <c r="I26" s="8">
        <f t="shared" si="0"/>
        <v>66.5405</v>
      </c>
      <c r="J26" s="11"/>
    </row>
    <row r="27" s="1" customFormat="1" ht="21" customHeight="1" spans="1:10">
      <c r="A27" s="6" t="s">
        <v>54</v>
      </c>
      <c r="B27" s="7" t="s">
        <v>55</v>
      </c>
      <c r="C27" s="7" t="s">
        <v>56</v>
      </c>
      <c r="D27" s="6">
        <v>1</v>
      </c>
      <c r="E27" s="13" t="s">
        <v>57</v>
      </c>
      <c r="F27" s="6">
        <v>70.2</v>
      </c>
      <c r="G27" s="8">
        <v>68.735</v>
      </c>
      <c r="H27" s="10" t="s">
        <v>40</v>
      </c>
      <c r="I27" s="8">
        <f>F27*0.4+G27*0.3</f>
        <v>48.7005</v>
      </c>
      <c r="J27" s="11"/>
    </row>
    <row r="28" s="1" customFormat="1" ht="21" customHeight="1" spans="1:10">
      <c r="A28" s="6" t="s">
        <v>54</v>
      </c>
      <c r="B28" s="7" t="s">
        <v>55</v>
      </c>
      <c r="C28" s="7" t="s">
        <v>56</v>
      </c>
      <c r="D28" s="6">
        <v>2</v>
      </c>
      <c r="E28" s="13" t="s">
        <v>58</v>
      </c>
      <c r="F28" s="6">
        <v>71.4</v>
      </c>
      <c r="G28" s="8">
        <v>62.765</v>
      </c>
      <c r="H28" s="8">
        <v>73.38</v>
      </c>
      <c r="I28" s="8">
        <f t="shared" si="0"/>
        <v>69.4035</v>
      </c>
      <c r="J28" s="11"/>
    </row>
    <row r="29" s="1" customFormat="1" ht="21" customHeight="1" spans="1:10">
      <c r="A29" s="6" t="s">
        <v>54</v>
      </c>
      <c r="B29" s="7" t="s">
        <v>55</v>
      </c>
      <c r="C29" s="7" t="s">
        <v>56</v>
      </c>
      <c r="D29" s="6">
        <v>3</v>
      </c>
      <c r="E29" s="13" t="s">
        <v>59</v>
      </c>
      <c r="F29" s="6">
        <v>76.2</v>
      </c>
      <c r="G29" s="8">
        <v>56.765</v>
      </c>
      <c r="H29" s="8">
        <v>74.12</v>
      </c>
      <c r="I29" s="8">
        <f t="shared" si="0"/>
        <v>69.7455</v>
      </c>
      <c r="J29" s="12" t="s">
        <v>16</v>
      </c>
    </row>
  </sheetData>
  <autoFilter ref="A2:J29">
    <extLst/>
  </autoFilter>
  <mergeCells count="1">
    <mergeCell ref="A1:J1"/>
  </mergeCells>
  <pageMargins left="0.7" right="0.7" top="0.75" bottom="0.75" header="0.3" footer="0.3"/>
  <pageSetup paperSize="9" scale="8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融通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七安</cp:lastModifiedBy>
  <dcterms:created xsi:type="dcterms:W3CDTF">2023-05-12T11:15:00Z</dcterms:created>
  <dcterms:modified xsi:type="dcterms:W3CDTF">2024-08-24T07:22:52Z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7EA2F3B5C4F5425A874FE88E9C0D6A9D_13</vt:lpwstr>
  </property>
</Properties>
</file>